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30" activeTab="0"/>
  </bookViews>
  <sheets>
    <sheet name="4 priedas" sheetId="1" r:id="rId1"/>
  </sheets>
  <definedNames>
    <definedName name="Excel_BuiltIn_Print_Area_1">#REF!</definedName>
    <definedName name="_xlnm.Print_Titles" localSheetId="0">'4 priedas'!$9:$11</definedName>
  </definedNames>
  <calcPr fullCalcOnLoad="1"/>
</workbook>
</file>

<file path=xl/sharedStrings.xml><?xml version="1.0" encoding="utf-8"?>
<sst xmlns="http://schemas.openxmlformats.org/spreadsheetml/2006/main" count="152" uniqueCount="125">
  <si>
    <t>20-ojo VSAFAS „Finansavimo sumos“</t>
  </si>
  <si>
    <t>4 priedas</t>
  </si>
  <si>
    <t>(Informacijos apie finansavimo sumas pagal šaltinį, tikslinę paskirtį ir jų pokyčius per ataskaitinį laikotarpį pateikimo žemesniojo lygio</t>
  </si>
  <si>
    <t>finansinių ataskaitų aiškinamajame rašte formos pavyzdys)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</si>
  <si>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</si>
  <si>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</si>
  <si>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</si>
  <si>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</si>
  <si>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</si>
  <si>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</si>
  <si>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</si>
  <si>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Nemokamai gautas turtas</t>
  </si>
  <si>
    <t>Perduota kitiems viešojo sektoriaus subjektams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</si>
  <si>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</si>
  <si>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</si>
  <si>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</si>
  <si>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</si>
  <si>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1.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</si>
  <si>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</si>
  <si>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1.1.</t>
  </si>
  <si>
    <t>Biudžeto asignavimai:</t>
  </si>
  <si>
    <t>1.1.1.</t>
  </si>
  <si>
    <t>nepiniginiam turtui įsigyti</t>
  </si>
  <si>
    <t>1.1.2.</t>
  </si>
  <si>
    <t>kitoms išlaidoms kompensuoti</t>
  </si>
  <si>
    <t>1.2.</t>
  </si>
  <si>
    <t>Iš valstybės biudžetinių įstaigų</t>
  </si>
  <si>
    <t>1.2.1.</t>
  </si>
  <si>
    <t>1.2.2.</t>
  </si>
  <si>
    <t>2.</t>
  </si>
  <si>
    <t>Iš savivaldybės biudžeto:</t>
  </si>
  <si>
    <t>2.1.</t>
  </si>
  <si>
    <t>2.1.1.</t>
  </si>
  <si>
    <t>2.1.2.</t>
  </si>
  <si>
    <t>2.2.</t>
  </si>
  <si>
    <t>Iš savivaldybės biudžetinių įstaigų</t>
  </si>
  <si>
    <t>2.2.1.</t>
  </si>
  <si>
    <t>2.2.2.</t>
  </si>
  <si>
    <t>3.</t>
  </si>
  <si>
    <t>Iš Europos Sąjungos, užsienio valstybių ir tarptautinių organizacijų:</t>
  </si>
  <si>
    <t>3.1.</t>
  </si>
  <si>
    <t>3.1.1.</t>
  </si>
  <si>
    <t>3.1.2.</t>
  </si>
  <si>
    <t>3.2.</t>
  </si>
  <si>
    <t>3.2.1.</t>
  </si>
  <si>
    <t>3.2.2.</t>
  </si>
  <si>
    <t>3.3.</t>
  </si>
  <si>
    <t>Tiesiogiai:</t>
  </si>
  <si>
    <t>3.3.1.</t>
  </si>
  <si>
    <t>3.3.2.</t>
  </si>
  <si>
    <t>4.</t>
  </si>
  <si>
    <t>Iš kitų šaltinių:</t>
  </si>
  <si>
    <t>4.1.</t>
  </si>
  <si>
    <t>4.2.</t>
  </si>
  <si>
    <t>5.</t>
  </si>
  <si>
    <t>Iš viso finansavimo sumų:</t>
  </si>
  <si>
    <t>K 41+42 SĄSKAITŲ LIKUTIS 2010-01-01</t>
  </si>
  <si>
    <t>K 42X (GAUTAS) PER 2010 METUS PINIGAIS</t>
  </si>
  <si>
    <t>K 42X (GAUTAS) PER 2010 METUS TURTU</t>
  </si>
  <si>
    <t>D 42X (PERDUOTAS) PER 2010 METUS PINIGAIS</t>
  </si>
  <si>
    <t>D 42X (GRĄŽINTAS) PER 2010 METUS PINIGAIS</t>
  </si>
  <si>
    <t>D 42X (PERDUOTAS) PER 2010 METUS TURTU</t>
  </si>
  <si>
    <t>D 42X (PANAUDOTAS) PER 2010 METUS</t>
  </si>
  <si>
    <t>K 41X POKYTIS PER 2010 METUS</t>
  </si>
  <si>
    <t>K 41+42 SĄSKAITŲ LIKUTIS 2010-12-31, TURI SUTAPTI SU FINANSINĖS BŪKLĖS ATASKAITOS D DALIMI</t>
  </si>
  <si>
    <t>Kreditas sąskaitos 4141 likutis pradziai</t>
  </si>
  <si>
    <t>Kreditas sąskaitos 4142  likutis pradziai</t>
  </si>
  <si>
    <t>Kreditas sąskaitos 4241  likutis pradziai</t>
  </si>
  <si>
    <t>Kreditas sąskaitos 4242  likutis pradziai</t>
  </si>
  <si>
    <t>Kreditas sąskaitos 4151  likutis pradziai</t>
  </si>
  <si>
    <t>Kreditas sąskaitos 4152  likutis pradziai</t>
  </si>
  <si>
    <t>Kreditas sąskaitos 4251  likutis pradziai</t>
  </si>
  <si>
    <t>Kreditas sąskaitos 4252  likutis pradziai</t>
  </si>
  <si>
    <t>Kreditas sąskaitų 4111+4121+4131  likutis pradziai</t>
  </si>
  <si>
    <t>Kreditas sąskaitų 4112+4122+4132  likutis pradziai</t>
  </si>
  <si>
    <t>Kreditas sąskaitų 421+422+423  likutis pradziai</t>
  </si>
  <si>
    <t>Kreditas sąskaitų 4212+4222+4232  likutis pradziai</t>
  </si>
  <si>
    <t>Kreditas sąskaitų 4161+4261  likutis pradziai</t>
  </si>
  <si>
    <t>Kreditas sąskaitų 4162+4262  likutis pradziai</t>
  </si>
  <si>
    <t>Kreditinės sąskaitos 4241101+4241201+4241301 apyvarta</t>
  </si>
  <si>
    <t>Kreditinės sąskaitos 4242001 apyvarta</t>
  </si>
  <si>
    <t>Kreditinės sąskaitos 4251101+4251201+4251301 apyvarta</t>
  </si>
  <si>
    <t>Kreditinės sąskaitos 4252001 apyvarta</t>
  </si>
  <si>
    <t>Kreditinės sąskaitos 4212001+4222001+4232001 apyvarta</t>
  </si>
  <si>
    <t>Kreditinės sąskaitos 4261101+4261201+4261301 apyvarta</t>
  </si>
  <si>
    <t>Kreditinės sąskaitos 4262001 apyvarta</t>
  </si>
  <si>
    <t>Debetinės sąskaitos 4262001 apyvarta</t>
  </si>
  <si>
    <t>Debetinės sąskaitos 4261101+4261201+4261301 apyvarta</t>
  </si>
  <si>
    <t>Debetinės sąskaitos 4212003+4222003+4232003 apyvarta</t>
  </si>
  <si>
    <t>Debetinės sąskaitos 4252003 apyvarta</t>
  </si>
  <si>
    <t>Debetinės sąskaitos 4251103+4251203+4251303 apyvarta</t>
  </si>
  <si>
    <t>Debetinės sąskaitos 4242003 apyvarta</t>
  </si>
  <si>
    <t>Debetinės sąskaitos 4241104+4241204+4241304 apyvarta</t>
  </si>
  <si>
    <t>Debetinės sąskaitos 4241103+4241203+4241303 apyvarta</t>
  </si>
  <si>
    <t>Debetinės sąskaitos 4242004 apyvarta</t>
  </si>
  <si>
    <t>Debetinės sąskaitos 4252004 apyvarta</t>
  </si>
  <si>
    <t>Debetinės sąskaitos 4212004+4222004+4232004 apyvarta</t>
  </si>
  <si>
    <t>Debetinės sąskaitos 4261104+4261204+4261304 apyvarta</t>
  </si>
  <si>
    <t>Debetinės sąskaitos 4262004 apyvarta</t>
  </si>
  <si>
    <t>Debetinės sąskaitos 4241102+4241202+4241302 apyvarta</t>
  </si>
  <si>
    <t>Debetinės sąskaitos 4242002 apyvarta</t>
  </si>
  <si>
    <t>Debetinės sąskaitos 4251102+4251202+4251302 apyvarta</t>
  </si>
  <si>
    <t>Debetinės sąskaitos 4252002 apyvarta</t>
  </si>
  <si>
    <t>Debetinės sąskaitos 4212002+4222002+4232002 apyvarta</t>
  </si>
  <si>
    <t>Debetinės sąskaitos 4261102+4261202+4261302 apyvarta</t>
  </si>
  <si>
    <t>Debetinės sąskaitos 4262002 apyvarta</t>
  </si>
  <si>
    <t>Debetas- kreditas sąskaitos 4141 pabaigos datai</t>
  </si>
  <si>
    <t>Debetas- kreditas sąskaitos 4142 pabaigos datai</t>
  </si>
  <si>
    <t>Debetas- kreditas sąskaitos 4241 pabaigos datai</t>
  </si>
  <si>
    <t>Debetas- kreditas sąskaitos  4242 pabaigos datai</t>
  </si>
  <si>
    <t>Debetas- kreditas sąskaitos  4151 pabaigos datai</t>
  </si>
  <si>
    <t>Debetas- kreditas sąskaitos 4152 pabaigos datai</t>
  </si>
  <si>
    <t>Debetas- kreditas sąskaitos 4251 pabaigos datai</t>
  </si>
  <si>
    <t>Debetas- kreditas sąskaitos 4252 pabaigos datai</t>
  </si>
  <si>
    <t>Debetas- kreditas sąskaitos  4111+4121+4131 pabaigos datai</t>
  </si>
  <si>
    <t>Debetas- kreditas sąskaitos 4112+4122+4132 pabaigos datai</t>
  </si>
  <si>
    <t>Debetas- kreditas sąskaitos  421+422+423 pabaigos datai</t>
  </si>
  <si>
    <t>Debetas- kreditas sąskaitos  4212+4222+4232 pabaigos datai</t>
  </si>
  <si>
    <t>Debetas- kreditas sąskaitos  4161+4261 pabaigos datai</t>
  </si>
  <si>
    <t>Debetas- kreditas sąskaitos 4162+4262 pabaigos datai</t>
  </si>
  <si>
    <t>Kreditinės sąskaitos 4211101+4211201+4211301+ 4221101+4221201+4221301+4231101+ 4321201+4231301 apyvarta</t>
  </si>
  <si>
    <t>Debetinės sąskaitos 4211103+4211203+4211303+4221103+ 4221203 +4221303+4231103+4321203+4231303 apyvarta</t>
  </si>
  <si>
    <t>Debetinės sąskaitos 4251104+ 4251204+4251304 apyvarta</t>
  </si>
  <si>
    <t>Debetinės sąskaitos 4211104+ 4211204+4211304+4221104+4221204 +4221304+4231104+4321204+ 4231304 apyvarta</t>
  </si>
  <si>
    <t>Debetinės sąskaitos 4211102+4211202+4211302+4221102+4221202+ 4221302+4231102+4321202+4231302 apyvarta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</si>
</sst>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trike/>
      <sz val="11"/>
      <name val="Times New Roman"/>
      <family val="1"/>
    </font>
    <font>
      <sz val="8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showGridLines="0" tabSelected="1" zoomScale="90" zoomScaleNormal="90" workbookViewId="0" topLeftCell="A1">
      <selection activeCell="D39" sqref="D39"/>
    </sheetView>
  </sheetViews>
  <sheetFormatPr defaultColWidth="9.140625" defaultRowHeight="12.75"/>
  <cols>
    <col min="1" max="1" width="6.00390625" style="1" customWidth="1"/>
    <col min="2" max="2" width="32.8515625" style="2" customWidth="1"/>
    <col min="3" max="11" width="16.7109375" style="2" customWidth="1"/>
    <col min="12" max="12" width="9.140625" style="2" customWidth="1"/>
    <col min="13" max="13" width="15.7109375" style="2" customWidth="1"/>
    <col min="14" max="14" width="49.421875" style="2" customWidth="1"/>
    <col min="15" max="15" width="12.28125" style="2" customWidth="1"/>
    <col min="16" max="16" width="41.140625" style="2" customWidth="1"/>
    <col min="17" max="17" width="46.421875" style="2" customWidth="1"/>
    <col min="18" max="18" width="12.28125" style="2" customWidth="1"/>
    <col min="19" max="19" width="47.421875" style="2" customWidth="1"/>
    <col min="20" max="20" width="12.00390625" style="2" customWidth="1"/>
    <col min="21" max="21" width="25.7109375" style="2" customWidth="1"/>
    <col min="22" max="16384" width="9.140625" style="2" customWidth="1"/>
  </cols>
  <sheetData>
    <row r="1" ht="15">
      <c r="I1" s="2" t="s">
        <v>0</v>
      </c>
    </row>
    <row r="2" ht="15">
      <c r="I2" s="2" t="s">
        <v>1</v>
      </c>
    </row>
    <row r="4" spans="1:11" ht="1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ht="15">
      <c r="E6" s="37">
        <v>41729</v>
      </c>
    </row>
    <row r="7" spans="1:11" ht="15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9" spans="1:21" ht="15" customHeight="1">
      <c r="A9" s="39" t="s">
        <v>5</v>
      </c>
      <c r="B9" s="39" t="s">
        <v>6</v>
      </c>
      <c r="C9" s="39" t="s">
        <v>7</v>
      </c>
      <c r="D9" s="39" t="s">
        <v>8</v>
      </c>
      <c r="E9" s="39"/>
      <c r="F9" s="39"/>
      <c r="G9" s="39"/>
      <c r="H9" s="39"/>
      <c r="I9" s="39"/>
      <c r="J9" s="39"/>
      <c r="K9" s="39" t="s">
        <v>9</v>
      </c>
      <c r="M9" s="39" t="s">
        <v>7</v>
      </c>
      <c r="N9" s="39" t="s">
        <v>8</v>
      </c>
      <c r="O9" s="39"/>
      <c r="P9" s="39"/>
      <c r="Q9" s="39"/>
      <c r="R9" s="39"/>
      <c r="S9" s="39"/>
      <c r="T9" s="39"/>
      <c r="U9" s="39" t="s">
        <v>9</v>
      </c>
    </row>
    <row r="10" spans="1:21" ht="71.25">
      <c r="A10" s="39"/>
      <c r="B10" s="39"/>
      <c r="C10" s="39"/>
      <c r="D10" s="3" t="s">
        <v>10</v>
      </c>
      <c r="E10" s="3" t="s">
        <v>11</v>
      </c>
      <c r="F10" s="3" t="s">
        <v>12</v>
      </c>
      <c r="G10" s="3" t="s">
        <v>13</v>
      </c>
      <c r="H10" s="3" t="s">
        <v>14</v>
      </c>
      <c r="I10" s="3" t="s">
        <v>15</v>
      </c>
      <c r="J10" s="4" t="s">
        <v>16</v>
      </c>
      <c r="K10" s="39"/>
      <c r="M10" s="39"/>
      <c r="N10" s="3" t="s">
        <v>10</v>
      </c>
      <c r="O10" s="3" t="s">
        <v>11</v>
      </c>
      <c r="P10" s="3" t="s">
        <v>12</v>
      </c>
      <c r="Q10" s="3" t="s">
        <v>13</v>
      </c>
      <c r="R10" s="3" t="s">
        <v>14</v>
      </c>
      <c r="S10" s="3" t="s">
        <v>15</v>
      </c>
      <c r="T10" s="4" t="s">
        <v>16</v>
      </c>
      <c r="U10" s="39"/>
    </row>
    <row r="11" spans="1:21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M11" s="5">
        <v>3</v>
      </c>
      <c r="N11" s="5">
        <v>4</v>
      </c>
      <c r="O11" s="5">
        <v>5</v>
      </c>
      <c r="P11" s="5">
        <v>6</v>
      </c>
      <c r="Q11" s="5">
        <v>7</v>
      </c>
      <c r="R11" s="5">
        <v>8</v>
      </c>
      <c r="S11" s="5">
        <v>9</v>
      </c>
      <c r="T11" s="5">
        <v>10</v>
      </c>
      <c r="U11" s="5">
        <v>11</v>
      </c>
    </row>
    <row r="12" spans="1:21" ht="90">
      <c r="A12" s="3" t="s">
        <v>17</v>
      </c>
      <c r="B12" s="6" t="s">
        <v>18</v>
      </c>
      <c r="C12" s="3">
        <f>SUM(C13,C16)</f>
        <v>0</v>
      </c>
      <c r="D12" s="3"/>
      <c r="E12" s="5">
        <v>7</v>
      </c>
      <c r="F12" s="5">
        <f>SUM(F16,F23)</f>
        <v>0</v>
      </c>
      <c r="G12" s="5">
        <f>SUM(G16,G23)</f>
        <v>0</v>
      </c>
      <c r="H12" s="5"/>
      <c r="I12" s="3">
        <v>7</v>
      </c>
      <c r="J12" s="5"/>
      <c r="K12" s="3"/>
      <c r="M12" s="7" t="s">
        <v>56</v>
      </c>
      <c r="N12" s="7" t="s">
        <v>57</v>
      </c>
      <c r="O12" s="7" t="s">
        <v>58</v>
      </c>
      <c r="P12" s="7" t="s">
        <v>59</v>
      </c>
      <c r="Q12" s="7" t="s">
        <v>60</v>
      </c>
      <c r="R12" s="7" t="s">
        <v>61</v>
      </c>
      <c r="S12" s="7" t="s">
        <v>62</v>
      </c>
      <c r="T12" s="7" t="s">
        <v>63</v>
      </c>
      <c r="U12" s="7"/>
    </row>
    <row r="13" spans="1:21" ht="22.5" customHeight="1">
      <c r="A13" s="3" t="s">
        <v>19</v>
      </c>
      <c r="B13" s="6" t="s">
        <v>20</v>
      </c>
      <c r="C13" s="3">
        <f aca="true" t="shared" si="0" ref="C13:K13">SUM(C14,C15)</f>
        <v>0</v>
      </c>
      <c r="D13" s="3">
        <f t="shared" si="0"/>
        <v>0</v>
      </c>
      <c r="E13" s="3">
        <f t="shared" si="0"/>
        <v>7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7</v>
      </c>
      <c r="J13" s="3">
        <f t="shared" si="0"/>
        <v>0</v>
      </c>
      <c r="K13" s="3">
        <f t="shared" si="0"/>
        <v>0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22.5" customHeight="1">
      <c r="A14" s="5" t="s">
        <v>21</v>
      </c>
      <c r="B14" s="7" t="s">
        <v>22</v>
      </c>
      <c r="C14" s="5">
        <v>0</v>
      </c>
      <c r="D14" s="5"/>
      <c r="E14" s="5">
        <v>7</v>
      </c>
      <c r="F14" s="5"/>
      <c r="G14" s="5"/>
      <c r="H14" s="5"/>
      <c r="I14" s="5">
        <v>7</v>
      </c>
      <c r="J14" s="5"/>
      <c r="K14" s="5"/>
      <c r="M14" s="18" t="s">
        <v>65</v>
      </c>
      <c r="N14" s="18"/>
      <c r="O14" s="18"/>
      <c r="P14" s="18"/>
      <c r="Q14" s="18"/>
      <c r="R14" s="18"/>
      <c r="S14" s="18"/>
      <c r="T14" s="18"/>
      <c r="U14" s="18" t="s">
        <v>106</v>
      </c>
    </row>
    <row r="15" spans="1:21" ht="22.5" customHeight="1">
      <c r="A15" s="5" t="s">
        <v>23</v>
      </c>
      <c r="B15" s="7" t="s">
        <v>24</v>
      </c>
      <c r="C15" s="5"/>
      <c r="D15" s="5"/>
      <c r="E15" s="5"/>
      <c r="F15" s="5"/>
      <c r="G15" s="5"/>
      <c r="H15" s="5"/>
      <c r="I15" s="5"/>
      <c r="J15" s="5"/>
      <c r="K15" s="5"/>
      <c r="M15" s="18" t="s">
        <v>66</v>
      </c>
      <c r="N15" s="18"/>
      <c r="O15" s="18"/>
      <c r="P15" s="18"/>
      <c r="Q15" s="18"/>
      <c r="R15" s="18"/>
      <c r="S15" s="18"/>
      <c r="T15" s="18"/>
      <c r="U15" s="18" t="s">
        <v>107</v>
      </c>
    </row>
    <row r="16" spans="1:21" ht="22.5" customHeight="1">
      <c r="A16" s="3" t="s">
        <v>25</v>
      </c>
      <c r="B16" s="6" t="s">
        <v>26</v>
      </c>
      <c r="C16" s="3">
        <f>SUM(C17,C18)</f>
        <v>0</v>
      </c>
      <c r="D16" s="3">
        <f>SUM(D17,D18)</f>
        <v>0</v>
      </c>
      <c r="E16" s="3">
        <f>SUM(E17,E18)</f>
        <v>0</v>
      </c>
      <c r="F16" s="9">
        <f aca="true" t="shared" si="1" ref="F16:K16">SUM(E17,E18)</f>
        <v>0</v>
      </c>
      <c r="G16" s="9">
        <f t="shared" si="1"/>
        <v>0</v>
      </c>
      <c r="H16" s="9">
        <f t="shared" si="1"/>
        <v>0</v>
      </c>
      <c r="I16" s="9">
        <f t="shared" si="1"/>
        <v>0</v>
      </c>
      <c r="J16" s="9">
        <f t="shared" si="1"/>
        <v>0</v>
      </c>
      <c r="K16" s="9">
        <f t="shared" si="1"/>
        <v>0</v>
      </c>
      <c r="M16" s="19"/>
      <c r="N16" s="19"/>
      <c r="O16" s="19"/>
      <c r="P16" s="20"/>
      <c r="Q16" s="20"/>
      <c r="R16" s="20"/>
      <c r="S16" s="20"/>
      <c r="T16" s="20"/>
      <c r="U16" s="20"/>
    </row>
    <row r="17" spans="1:21" ht="22.5" customHeight="1">
      <c r="A17" s="5" t="s">
        <v>27</v>
      </c>
      <c r="B17" s="7" t="s">
        <v>22</v>
      </c>
      <c r="C17" s="5"/>
      <c r="D17" s="5"/>
      <c r="E17" s="5"/>
      <c r="F17" s="31"/>
      <c r="G17" s="32"/>
      <c r="H17" s="33"/>
      <c r="I17" s="32"/>
      <c r="J17" s="5"/>
      <c r="K17" s="5"/>
      <c r="M17" s="18" t="s">
        <v>67</v>
      </c>
      <c r="N17" s="18" t="s">
        <v>79</v>
      </c>
      <c r="O17" s="18"/>
      <c r="P17" s="21" t="s">
        <v>92</v>
      </c>
      <c r="Q17" s="22" t="s">
        <v>93</v>
      </c>
      <c r="R17" s="23"/>
      <c r="S17" s="22" t="s">
        <v>99</v>
      </c>
      <c r="T17" s="18"/>
      <c r="U17" s="18" t="s">
        <v>108</v>
      </c>
    </row>
    <row r="18" spans="1:21" ht="22.5" customHeight="1">
      <c r="A18" s="5" t="s">
        <v>28</v>
      </c>
      <c r="B18" s="7" t="s">
        <v>24</v>
      </c>
      <c r="C18" s="5"/>
      <c r="D18" s="5"/>
      <c r="E18" s="5"/>
      <c r="F18" s="31"/>
      <c r="G18" s="32"/>
      <c r="H18" s="33"/>
      <c r="I18" s="32"/>
      <c r="J18" s="5"/>
      <c r="K18" s="5"/>
      <c r="M18" s="18" t="s">
        <v>68</v>
      </c>
      <c r="N18" s="18" t="s">
        <v>80</v>
      </c>
      <c r="O18" s="18"/>
      <c r="P18" s="21" t="s">
        <v>91</v>
      </c>
      <c r="Q18" s="22" t="s">
        <v>94</v>
      </c>
      <c r="R18" s="23"/>
      <c r="S18" s="22" t="s">
        <v>100</v>
      </c>
      <c r="T18" s="18"/>
      <c r="U18" s="18" t="s">
        <v>109</v>
      </c>
    </row>
    <row r="19" spans="1:21" ht="22.5" customHeight="1">
      <c r="A19" s="3" t="s">
        <v>29</v>
      </c>
      <c r="B19" s="6" t="s">
        <v>30</v>
      </c>
      <c r="C19" s="3">
        <f aca="true" t="shared" si="2" ref="C19:K19">SUM(C20,C23)</f>
        <v>529660</v>
      </c>
      <c r="D19" s="3">
        <f t="shared" si="2"/>
        <v>153306</v>
      </c>
      <c r="E19" s="3">
        <f t="shared" si="2"/>
        <v>0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159601</v>
      </c>
      <c r="J19" s="3">
        <f t="shared" si="2"/>
        <v>0</v>
      </c>
      <c r="K19" s="3">
        <f t="shared" si="2"/>
        <v>523365</v>
      </c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2.5" customHeight="1">
      <c r="A20" s="3" t="s">
        <v>31</v>
      </c>
      <c r="B20" s="6" t="s">
        <v>20</v>
      </c>
      <c r="C20" s="3">
        <f aca="true" t="shared" si="3" ref="C20:J20">SUM(C21,C22)</f>
        <v>529660</v>
      </c>
      <c r="D20" s="3">
        <f t="shared" si="3"/>
        <v>153306</v>
      </c>
      <c r="E20" s="3">
        <f t="shared" si="3"/>
        <v>0</v>
      </c>
      <c r="F20" s="3">
        <f t="shared" si="3"/>
        <v>0</v>
      </c>
      <c r="G20" s="3">
        <f t="shared" si="3"/>
        <v>0</v>
      </c>
      <c r="H20" s="3">
        <f t="shared" si="3"/>
        <v>0</v>
      </c>
      <c r="I20" s="3">
        <f t="shared" si="3"/>
        <v>159601</v>
      </c>
      <c r="J20" s="3">
        <f t="shared" si="3"/>
        <v>0</v>
      </c>
      <c r="K20" s="3">
        <v>523365</v>
      </c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22.5" customHeight="1">
      <c r="A21" s="5" t="s">
        <v>32</v>
      </c>
      <c r="B21" s="7" t="s">
        <v>22</v>
      </c>
      <c r="C21" s="5">
        <v>529660</v>
      </c>
      <c r="D21" s="5"/>
      <c r="E21" s="5"/>
      <c r="F21" s="5"/>
      <c r="G21" s="5"/>
      <c r="H21" s="5"/>
      <c r="I21" s="5">
        <v>7514</v>
      </c>
      <c r="J21" s="5"/>
      <c r="K21" s="3">
        <v>522146</v>
      </c>
      <c r="M21" s="18" t="s">
        <v>69</v>
      </c>
      <c r="N21" s="18"/>
      <c r="O21" s="18"/>
      <c r="P21" s="18"/>
      <c r="Q21" s="18"/>
      <c r="R21" s="18"/>
      <c r="S21" s="18"/>
      <c r="T21" s="18"/>
      <c r="U21" s="18" t="s">
        <v>110</v>
      </c>
    </row>
    <row r="22" spans="1:21" ht="22.5" customHeight="1">
      <c r="A22" s="5" t="s">
        <v>33</v>
      </c>
      <c r="B22" s="7" t="s">
        <v>24</v>
      </c>
      <c r="C22" s="5">
        <v>0</v>
      </c>
      <c r="D22" s="5">
        <v>153306</v>
      </c>
      <c r="E22" s="5"/>
      <c r="F22" s="5"/>
      <c r="G22" s="34"/>
      <c r="H22" s="5"/>
      <c r="I22" s="5">
        <v>152087</v>
      </c>
      <c r="J22" s="5"/>
      <c r="K22" s="3">
        <v>1219</v>
      </c>
      <c r="M22" s="18" t="s">
        <v>70</v>
      </c>
      <c r="N22" s="18"/>
      <c r="O22" s="18"/>
      <c r="P22" s="18"/>
      <c r="Q22" s="24"/>
      <c r="R22" s="18"/>
      <c r="S22" s="18"/>
      <c r="T22" s="18"/>
      <c r="U22" s="18" t="s">
        <v>111</v>
      </c>
    </row>
    <row r="23" spans="1:21" ht="22.5" customHeight="1">
      <c r="A23" s="3" t="s">
        <v>34</v>
      </c>
      <c r="B23" s="6" t="s">
        <v>35</v>
      </c>
      <c r="C23" s="3">
        <f aca="true" t="shared" si="4" ref="C23:K23">SUM(C24,C25)</f>
        <v>0</v>
      </c>
      <c r="D23" s="3">
        <f t="shared" si="4"/>
        <v>0</v>
      </c>
      <c r="E23" s="3">
        <f t="shared" si="4"/>
        <v>0</v>
      </c>
      <c r="F23" s="10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M23" s="19"/>
      <c r="N23" s="19"/>
      <c r="O23" s="19"/>
      <c r="P23" s="25"/>
      <c r="Q23" s="26"/>
      <c r="R23" s="26"/>
      <c r="S23" s="26"/>
      <c r="T23" s="26"/>
      <c r="U23" s="26"/>
    </row>
    <row r="24" spans="1:21" ht="22.5" customHeight="1">
      <c r="A24" s="5" t="s">
        <v>36</v>
      </c>
      <c r="B24" s="7" t="s">
        <v>22</v>
      </c>
      <c r="C24" s="5"/>
      <c r="D24" s="5"/>
      <c r="E24" s="5"/>
      <c r="F24" s="31"/>
      <c r="G24" s="32"/>
      <c r="H24" s="33"/>
      <c r="I24" s="32"/>
      <c r="J24" s="5"/>
      <c r="K24" s="5"/>
      <c r="M24" s="18" t="s">
        <v>71</v>
      </c>
      <c r="N24" s="18" t="s">
        <v>81</v>
      </c>
      <c r="O24" s="18"/>
      <c r="P24" s="21" t="s">
        <v>90</v>
      </c>
      <c r="Q24" s="22" t="s">
        <v>122</v>
      </c>
      <c r="R24" s="23"/>
      <c r="S24" s="22" t="s">
        <v>101</v>
      </c>
      <c r="T24" s="18"/>
      <c r="U24" s="18" t="s">
        <v>112</v>
      </c>
    </row>
    <row r="25" spans="1:21" ht="22.5" customHeight="1">
      <c r="A25" s="5" t="s">
        <v>37</v>
      </c>
      <c r="B25" s="7" t="s">
        <v>24</v>
      </c>
      <c r="C25" s="5"/>
      <c r="D25" s="5"/>
      <c r="E25" s="5"/>
      <c r="F25" s="31"/>
      <c r="G25" s="32"/>
      <c r="H25" s="33"/>
      <c r="I25" s="32"/>
      <c r="J25" s="5"/>
      <c r="K25" s="5">
        <v>0</v>
      </c>
      <c r="M25" s="18" t="s">
        <v>72</v>
      </c>
      <c r="N25" s="18" t="s">
        <v>82</v>
      </c>
      <c r="O25" s="18"/>
      <c r="P25" s="21" t="s">
        <v>89</v>
      </c>
      <c r="Q25" s="22" t="s">
        <v>95</v>
      </c>
      <c r="R25" s="23"/>
      <c r="S25" s="22" t="s">
        <v>102</v>
      </c>
      <c r="T25" s="18"/>
      <c r="U25" s="18" t="s">
        <v>113</v>
      </c>
    </row>
    <row r="26" spans="1:21" ht="48.75" customHeight="1">
      <c r="A26" s="3" t="s">
        <v>38</v>
      </c>
      <c r="B26" s="6" t="s">
        <v>39</v>
      </c>
      <c r="C26" s="3">
        <f aca="true" t="shared" si="5" ref="C26:K26">SUM(C27,C30,C33)</f>
        <v>0</v>
      </c>
      <c r="D26" s="3">
        <f t="shared" si="5"/>
        <v>319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319</v>
      </c>
      <c r="J26" s="3">
        <f t="shared" si="5"/>
        <v>0</v>
      </c>
      <c r="K26" s="3">
        <f t="shared" si="5"/>
        <v>0</v>
      </c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2.5" customHeight="1">
      <c r="A27" s="3" t="s">
        <v>40</v>
      </c>
      <c r="B27" s="6" t="s">
        <v>20</v>
      </c>
      <c r="C27" s="3">
        <f aca="true" t="shared" si="6" ref="C27:K27">SUM(C28,C29)</f>
        <v>0</v>
      </c>
      <c r="D27" s="3">
        <f t="shared" si="6"/>
        <v>319</v>
      </c>
      <c r="E27" s="3">
        <f t="shared" si="6"/>
        <v>0</v>
      </c>
      <c r="F27" s="3">
        <f t="shared" si="6"/>
        <v>0</v>
      </c>
      <c r="G27" s="3">
        <f t="shared" si="6"/>
        <v>0</v>
      </c>
      <c r="H27" s="3">
        <f t="shared" si="6"/>
        <v>0</v>
      </c>
      <c r="I27" s="3">
        <f t="shared" si="6"/>
        <v>319</v>
      </c>
      <c r="J27" s="3">
        <f t="shared" si="6"/>
        <v>0</v>
      </c>
      <c r="K27" s="3">
        <f t="shared" si="6"/>
        <v>0</v>
      </c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2.5" customHeight="1">
      <c r="A28" s="5" t="s">
        <v>41</v>
      </c>
      <c r="B28" s="7" t="s">
        <v>22</v>
      </c>
      <c r="C28" s="5"/>
      <c r="D28" s="5"/>
      <c r="E28" s="5"/>
      <c r="F28" s="5"/>
      <c r="G28" s="5"/>
      <c r="H28" s="5"/>
      <c r="I28" s="5"/>
      <c r="J28" s="5"/>
      <c r="K28" s="5"/>
      <c r="M28" s="18" t="s">
        <v>73</v>
      </c>
      <c r="N28" s="18"/>
      <c r="O28" s="18"/>
      <c r="P28" s="18"/>
      <c r="Q28" s="18"/>
      <c r="R28" s="18"/>
      <c r="S28" s="18"/>
      <c r="T28" s="18"/>
      <c r="U28" s="18" t="s">
        <v>114</v>
      </c>
    </row>
    <row r="29" spans="1:21" ht="22.5" customHeight="1">
      <c r="A29" s="5" t="s">
        <v>42</v>
      </c>
      <c r="B29" s="7" t="s">
        <v>24</v>
      </c>
      <c r="C29" s="5"/>
      <c r="D29" s="5">
        <v>319</v>
      </c>
      <c r="E29" s="5"/>
      <c r="F29" s="5"/>
      <c r="G29" s="5"/>
      <c r="H29" s="5"/>
      <c r="I29" s="5">
        <v>319</v>
      </c>
      <c r="J29" s="5"/>
      <c r="K29" s="5">
        <v>0</v>
      </c>
      <c r="M29" s="18" t="s">
        <v>74</v>
      </c>
      <c r="N29" s="18"/>
      <c r="O29" s="18"/>
      <c r="P29" s="18"/>
      <c r="Q29" s="18"/>
      <c r="R29" s="18"/>
      <c r="S29" s="18"/>
      <c r="T29" s="18"/>
      <c r="U29" s="18" t="s">
        <v>115</v>
      </c>
    </row>
    <row r="30" spans="1:21" ht="22.5" customHeight="1">
      <c r="A30" s="3" t="s">
        <v>43</v>
      </c>
      <c r="B30" s="6" t="s">
        <v>26</v>
      </c>
      <c r="C30" s="3">
        <f aca="true" t="shared" si="7" ref="C30:K30">SUM(C31,C32)</f>
        <v>0</v>
      </c>
      <c r="D30" s="3">
        <f t="shared" si="7"/>
        <v>0</v>
      </c>
      <c r="E30" s="3">
        <f t="shared" si="7"/>
        <v>0</v>
      </c>
      <c r="F30" s="3">
        <f t="shared" si="7"/>
        <v>0</v>
      </c>
      <c r="G30" s="3">
        <f t="shared" si="7"/>
        <v>0</v>
      </c>
      <c r="H30" s="3">
        <f t="shared" si="7"/>
        <v>0</v>
      </c>
      <c r="I30" s="3">
        <f t="shared" si="7"/>
        <v>0</v>
      </c>
      <c r="J30" s="3">
        <f t="shared" si="7"/>
        <v>0</v>
      </c>
      <c r="K30" s="3">
        <f t="shared" si="7"/>
        <v>0</v>
      </c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2.5" customHeight="1">
      <c r="A31" s="5" t="s">
        <v>44</v>
      </c>
      <c r="B31" s="7" t="s">
        <v>22</v>
      </c>
      <c r="C31" s="5"/>
      <c r="D31" s="5"/>
      <c r="E31" s="5"/>
      <c r="F31" s="5"/>
      <c r="G31" s="5"/>
      <c r="H31" s="5"/>
      <c r="I31" s="5"/>
      <c r="J31" s="5"/>
      <c r="K31" s="5"/>
      <c r="M31" s="18" t="s">
        <v>75</v>
      </c>
      <c r="N31" s="18" t="s">
        <v>120</v>
      </c>
      <c r="O31" s="18"/>
      <c r="P31" s="18" t="s">
        <v>121</v>
      </c>
      <c r="Q31" s="18" t="s">
        <v>123</v>
      </c>
      <c r="R31" s="18"/>
      <c r="S31" s="18" t="s">
        <v>124</v>
      </c>
      <c r="T31" s="18"/>
      <c r="U31" s="18" t="s">
        <v>116</v>
      </c>
    </row>
    <row r="32" spans="1:21" ht="22.5" customHeight="1">
      <c r="A32" s="5" t="s">
        <v>45</v>
      </c>
      <c r="B32" s="7" t="s">
        <v>24</v>
      </c>
      <c r="C32" s="5"/>
      <c r="D32" s="5"/>
      <c r="E32" s="5"/>
      <c r="F32" s="5"/>
      <c r="G32" s="5"/>
      <c r="H32" s="5"/>
      <c r="I32" s="5"/>
      <c r="J32" s="5"/>
      <c r="K32" s="5"/>
      <c r="M32" s="18" t="s">
        <v>76</v>
      </c>
      <c r="N32" s="18" t="s">
        <v>83</v>
      </c>
      <c r="O32" s="18"/>
      <c r="P32" s="18" t="s">
        <v>88</v>
      </c>
      <c r="Q32" s="18" t="s">
        <v>96</v>
      </c>
      <c r="R32" s="18"/>
      <c r="S32" s="18" t="s">
        <v>103</v>
      </c>
      <c r="T32" s="18"/>
      <c r="U32" s="18" t="s">
        <v>117</v>
      </c>
    </row>
    <row r="33" spans="1:21" ht="22.5" customHeight="1">
      <c r="A33" s="3" t="s">
        <v>46</v>
      </c>
      <c r="B33" s="6" t="s">
        <v>47</v>
      </c>
      <c r="C33" s="5">
        <f aca="true" t="shared" si="8" ref="C33:K33">SUM(C34,C35)</f>
        <v>0</v>
      </c>
      <c r="D33" s="5">
        <f t="shared" si="8"/>
        <v>0</v>
      </c>
      <c r="E33" s="5">
        <f t="shared" si="8"/>
        <v>0</v>
      </c>
      <c r="F33" s="5">
        <f t="shared" si="8"/>
        <v>0</v>
      </c>
      <c r="G33" s="5">
        <f t="shared" si="8"/>
        <v>0</v>
      </c>
      <c r="H33" s="5">
        <f t="shared" si="8"/>
        <v>0</v>
      </c>
      <c r="I33" s="5">
        <f t="shared" si="8"/>
        <v>0</v>
      </c>
      <c r="J33" s="5">
        <f t="shared" si="8"/>
        <v>0</v>
      </c>
      <c r="K33" s="5">
        <f t="shared" si="8"/>
        <v>0</v>
      </c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22.5" customHeight="1">
      <c r="A34" s="5" t="s">
        <v>48</v>
      </c>
      <c r="B34" s="7" t="s">
        <v>22</v>
      </c>
      <c r="C34" s="5"/>
      <c r="D34" s="5"/>
      <c r="E34" s="5"/>
      <c r="F34" s="5"/>
      <c r="G34" s="5"/>
      <c r="H34" s="5"/>
      <c r="I34" s="5"/>
      <c r="J34" s="5"/>
      <c r="K34" s="5"/>
      <c r="M34" s="18"/>
      <c r="N34" s="18"/>
      <c r="O34" s="18"/>
      <c r="P34" s="18"/>
      <c r="Q34" s="18"/>
      <c r="R34" s="18"/>
      <c r="S34" s="18"/>
      <c r="T34" s="18"/>
      <c r="U34" s="18"/>
    </row>
    <row r="35" spans="1:21" ht="22.5" customHeight="1">
      <c r="A35" s="5" t="s">
        <v>49</v>
      </c>
      <c r="B35" s="7" t="s">
        <v>24</v>
      </c>
      <c r="C35" s="34"/>
      <c r="D35" s="34"/>
      <c r="E35" s="5"/>
      <c r="F35" s="5"/>
      <c r="G35" s="5"/>
      <c r="H35" s="5"/>
      <c r="I35" s="5"/>
      <c r="J35" s="5"/>
      <c r="K35" s="5"/>
      <c r="M35" s="24"/>
      <c r="N35" s="24"/>
      <c r="O35" s="18"/>
      <c r="P35" s="18"/>
      <c r="Q35" s="18"/>
      <c r="R35" s="18"/>
      <c r="S35" s="18"/>
      <c r="T35" s="18"/>
      <c r="U35" s="18"/>
    </row>
    <row r="36" spans="1:21" ht="22.5" customHeight="1">
      <c r="A36" s="3" t="s">
        <v>50</v>
      </c>
      <c r="B36" s="12" t="s">
        <v>51</v>
      </c>
      <c r="C36" s="36">
        <f aca="true" t="shared" si="9" ref="C36:K36">SUM(C37,C38)</f>
        <v>8462</v>
      </c>
      <c r="D36" s="13">
        <f t="shared" si="9"/>
        <v>0</v>
      </c>
      <c r="E36" s="13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  <c r="I36" s="5">
        <f t="shared" si="9"/>
        <v>2</v>
      </c>
      <c r="J36" s="5">
        <f t="shared" si="9"/>
        <v>0</v>
      </c>
      <c r="K36" s="3">
        <f t="shared" si="9"/>
        <v>8460</v>
      </c>
      <c r="M36" s="27"/>
      <c r="N36" s="27"/>
      <c r="O36" s="27"/>
      <c r="P36" s="18"/>
      <c r="Q36" s="18"/>
      <c r="R36" s="18"/>
      <c r="S36" s="18"/>
      <c r="T36" s="18"/>
      <c r="U36" s="18"/>
    </row>
    <row r="37" spans="1:21" ht="22.5" customHeight="1">
      <c r="A37" s="5" t="s">
        <v>52</v>
      </c>
      <c r="B37" s="7" t="s">
        <v>22</v>
      </c>
      <c r="C37" s="35"/>
      <c r="D37" s="35"/>
      <c r="E37" s="5"/>
      <c r="F37" s="35"/>
      <c r="G37" s="35"/>
      <c r="H37" s="5"/>
      <c r="I37" s="35"/>
      <c r="J37" s="5"/>
      <c r="K37" s="35"/>
      <c r="M37" s="28" t="s">
        <v>77</v>
      </c>
      <c r="N37" s="28" t="s">
        <v>84</v>
      </c>
      <c r="O37" s="18"/>
      <c r="P37" s="28" t="s">
        <v>87</v>
      </c>
      <c r="Q37" s="28" t="s">
        <v>97</v>
      </c>
      <c r="R37" s="18"/>
      <c r="S37" s="28" t="s">
        <v>104</v>
      </c>
      <c r="T37" s="18"/>
      <c r="U37" s="28" t="s">
        <v>118</v>
      </c>
    </row>
    <row r="38" spans="1:21" ht="22.5" customHeight="1">
      <c r="A38" s="5" t="s">
        <v>53</v>
      </c>
      <c r="B38" s="7" t="s">
        <v>24</v>
      </c>
      <c r="C38" s="5">
        <v>8462</v>
      </c>
      <c r="D38" s="5"/>
      <c r="E38" s="5"/>
      <c r="F38" s="5"/>
      <c r="G38" s="5"/>
      <c r="H38" s="5"/>
      <c r="I38" s="5">
        <v>2</v>
      </c>
      <c r="J38" s="5"/>
      <c r="K38" s="5">
        <v>8460</v>
      </c>
      <c r="M38" s="18" t="s">
        <v>78</v>
      </c>
      <c r="N38" s="18" t="s">
        <v>85</v>
      </c>
      <c r="O38" s="18"/>
      <c r="P38" s="18" t="s">
        <v>86</v>
      </c>
      <c r="Q38" s="18" t="s">
        <v>98</v>
      </c>
      <c r="R38" s="18"/>
      <c r="S38" s="18" t="s">
        <v>105</v>
      </c>
      <c r="T38" s="18"/>
      <c r="U38" s="18" t="s">
        <v>119</v>
      </c>
    </row>
    <row r="39" spans="1:21" ht="98.25" customHeight="1">
      <c r="A39" s="3" t="s">
        <v>54</v>
      </c>
      <c r="B39" s="6" t="s">
        <v>55</v>
      </c>
      <c r="C39" s="3">
        <f>SUM(C12,C19,C26,C36)</f>
        <v>538122</v>
      </c>
      <c r="D39" s="3">
        <f aca="true" t="shared" si="10" ref="D39:K39">SUM(D12,D19,D26,D36)</f>
        <v>153625</v>
      </c>
      <c r="E39" s="3">
        <f t="shared" si="10"/>
        <v>7</v>
      </c>
      <c r="F39" s="3">
        <f t="shared" si="10"/>
        <v>0</v>
      </c>
      <c r="G39" s="3">
        <f t="shared" si="10"/>
        <v>0</v>
      </c>
      <c r="H39" s="3">
        <f t="shared" si="10"/>
        <v>0</v>
      </c>
      <c r="I39" s="3">
        <f t="shared" si="10"/>
        <v>159929</v>
      </c>
      <c r="J39" s="3">
        <f t="shared" si="10"/>
        <v>0</v>
      </c>
      <c r="K39" s="3">
        <f t="shared" si="10"/>
        <v>531825</v>
      </c>
      <c r="M39" s="7"/>
      <c r="N39" s="7"/>
      <c r="O39" s="7"/>
      <c r="P39" s="7"/>
      <c r="Q39" s="7"/>
      <c r="R39" s="7"/>
      <c r="S39" s="7"/>
      <c r="T39" s="7"/>
      <c r="U39" s="29" t="s">
        <v>64</v>
      </c>
    </row>
    <row r="40" spans="13:21" ht="15">
      <c r="M40" s="30"/>
      <c r="N40" s="30"/>
      <c r="O40" s="30"/>
      <c r="P40" s="30"/>
      <c r="Q40" s="30"/>
      <c r="R40" s="30"/>
      <c r="S40" s="30"/>
      <c r="T40" s="30"/>
      <c r="U40" s="30"/>
    </row>
    <row r="41" spans="4:7" ht="15">
      <c r="D41" s="8"/>
      <c r="E41" s="8"/>
      <c r="F41" s="8"/>
      <c r="G41" s="8"/>
    </row>
    <row r="42" spans="4:7" ht="15">
      <c r="D42" s="17"/>
      <c r="E42" s="17"/>
      <c r="F42" s="17"/>
      <c r="G42" s="17"/>
    </row>
    <row r="43" spans="4:7" ht="15">
      <c r="D43" s="17"/>
      <c r="E43" s="17"/>
      <c r="F43" s="17"/>
      <c r="G43" s="17"/>
    </row>
    <row r="44" spans="1:21" ht="12.75" customHeight="1">
      <c r="A44" s="15"/>
      <c r="B44" s="15"/>
      <c r="C44" s="15"/>
      <c r="D44" s="15"/>
      <c r="E44" s="16"/>
      <c r="F44" s="15"/>
      <c r="G44" s="15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</sheetData>
  <sheetProtection selectLockedCells="1" selectUnlockedCells="1"/>
  <mergeCells count="11">
    <mergeCell ref="U9:U10"/>
    <mergeCell ref="M9:M10"/>
    <mergeCell ref="N9:T9"/>
    <mergeCell ref="A4:K4"/>
    <mergeCell ref="A5:K5"/>
    <mergeCell ref="A7:K7"/>
    <mergeCell ref="A9:A10"/>
    <mergeCell ref="B9:B10"/>
    <mergeCell ref="C9:C10"/>
    <mergeCell ref="D9:J9"/>
    <mergeCell ref="K9:K10"/>
  </mergeCells>
  <printOptions horizontalCentered="1"/>
  <pageMargins left="0.7479166666666667" right="0.7479166666666667" top="0.9840277777777777" bottom="0.9840277777777777" header="0.5118055555555555" footer="0.5118055555555555"/>
  <pageSetup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2013-11-20T12:37:17Z</cp:lastPrinted>
  <dcterms:created xsi:type="dcterms:W3CDTF">2011-03-04T13:17:05Z</dcterms:created>
  <dcterms:modified xsi:type="dcterms:W3CDTF">2014-05-27T07:16:15Z</dcterms:modified>
  <cp:category/>
  <cp:version/>
  <cp:contentType/>
  <cp:contentStatus/>
</cp:coreProperties>
</file>